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116" windowHeight="9156" activeTab="3"/>
  </bookViews>
  <sheets>
    <sheet name="Fig. 1" sheetId="8" r:id="rId1"/>
    <sheet name="Fig. 2" sheetId="10" r:id="rId2"/>
    <sheet name="Fig. 3" sheetId="11" r:id="rId3"/>
    <sheet name="Fig. 4" sheetId="12" r:id="rId4"/>
  </sheets>
  <calcPr calcId="145621"/>
</workbook>
</file>

<file path=xl/calcChain.xml><?xml version="1.0" encoding="utf-8"?>
<calcChain xmlns="http://schemas.openxmlformats.org/spreadsheetml/2006/main">
  <c r="E9" i="10" l="1"/>
  <c r="D9" i="10"/>
  <c r="F9" i="10"/>
  <c r="C9" i="10"/>
</calcChain>
</file>

<file path=xl/sharedStrings.xml><?xml version="1.0" encoding="utf-8"?>
<sst xmlns="http://schemas.openxmlformats.org/spreadsheetml/2006/main" count="76" uniqueCount="54">
  <si>
    <t>Secteur manufacturier 1</t>
  </si>
  <si>
    <t xml:space="preserve">BITD 1 </t>
  </si>
  <si>
    <t>Total des secteurs</t>
  </si>
  <si>
    <t>Automobile</t>
  </si>
  <si>
    <t>Autres industries</t>
  </si>
  <si>
    <t>Autres materiels de transport</t>
  </si>
  <si>
    <t>Caoutchouc et plastiques</t>
  </si>
  <si>
    <t>Chimie</t>
  </si>
  <si>
    <t>Fabrication de machines et équipements</t>
  </si>
  <si>
    <t>Fabrication d'équipements électriques</t>
  </si>
  <si>
    <t>Fabrication de produits informatiques et électroniques</t>
  </si>
  <si>
    <t xml:space="preserve">Fabrication de produits métalliques </t>
  </si>
  <si>
    <t xml:space="preserve">Fabrication de produits minéraux non métalliques </t>
  </si>
  <si>
    <t>Métallurgie</t>
  </si>
  <si>
    <t>poids des énergies en conso NF</t>
  </si>
  <si>
    <t>autres (vapeur, bois, biomasse…)</t>
  </si>
  <si>
    <t>[50 ; 99]</t>
  </si>
  <si>
    <t>[100 ; 249]</t>
  </si>
  <si>
    <t>[250 ; 499]</t>
  </si>
  <si>
    <t>[500 ; 999]</t>
  </si>
  <si>
    <t>[1000 ; 1999]</t>
  </si>
  <si>
    <t>&gt; 2000</t>
  </si>
  <si>
    <t>Intensité énergétique moyenne par établissement (en tep / k€)</t>
  </si>
  <si>
    <t>Secteur manufacturier n°1 : établissements du secteur manufacturier total hors établissements de la BITD 2013.</t>
  </si>
  <si>
    <t>Secteur manufacturier n°2 : établissements du secteur manufacturier, champ harmonisé aux secteurs BITD, hors établissements de la BITD 2013.</t>
  </si>
  <si>
    <t>BITD n°1 : établissements de la BITD 2013 interrogés par l'enquête 2013.</t>
  </si>
  <si>
    <t>BITD n°2 : établissements de la BITD 2013 totaux, enquêtés et estimés.</t>
  </si>
  <si>
    <t>Note : pour le calcul de la moyenne, les données ont été traitées afin de ne pas prendre en compte les valeurs extrêmes des échantillons de population.</t>
  </si>
  <si>
    <t>Champs</t>
  </si>
  <si>
    <t>Secteur manufacturier (1)</t>
  </si>
  <si>
    <t>Secteur manufacturier (2)</t>
  </si>
  <si>
    <t>BITD (1)</t>
  </si>
  <si>
    <t>BITD (2)</t>
  </si>
  <si>
    <t>Gaz</t>
  </si>
  <si>
    <t>Électricité</t>
  </si>
  <si>
    <t>Produits pétroliers</t>
  </si>
  <si>
    <t>CMS*</t>
  </si>
  <si>
    <t>* Combustibles Minéraux Solides.</t>
  </si>
  <si>
    <t>Consommation moyenne d'énergie par établissement (ktep)</t>
  </si>
  <si>
    <t>Intensité énergétique moyenne par établissement (tep/k€)</t>
  </si>
  <si>
    <t>Valeurs moyennes après traitement des valeurs extrêmes (voir encadré méthodologique).</t>
  </si>
  <si>
    <t>Tranches d'effectifs</t>
  </si>
  <si>
    <t>[20 ; 49]</t>
  </si>
  <si>
    <t>Secteurs d'activité BITD</t>
  </si>
  <si>
    <t>% effectifs salariés au 31 décembre 2013</t>
  </si>
  <si>
    <t>Figure 1 : Caractéristiques énergétiques comparées</t>
  </si>
  <si>
    <t>* : les données relatives à la consommation moyenne d'énergie sur les échantillons du secteur manufacturier ont été pondérées par le poids de sondage relatif à chaque établissement dans sa représentation du secteur manufacturier dans son ensemble.</t>
  </si>
  <si>
    <t>Nombre d'établissements dans l'échantillon</t>
  </si>
  <si>
    <t>en %</t>
  </si>
  <si>
    <r>
      <t>Consommation moyenne d'énergie par établissement</t>
    </r>
    <r>
      <rPr>
        <vertAlign val="superscript"/>
        <sz val="9"/>
        <color theme="1"/>
        <rFont val="Verdana"/>
        <family val="2"/>
      </rPr>
      <t>*</t>
    </r>
    <r>
      <rPr>
        <sz val="9"/>
        <color theme="1"/>
        <rFont val="Verdana"/>
        <family val="2"/>
      </rPr>
      <t xml:space="preserve"> (en ktep)</t>
    </r>
  </si>
  <si>
    <r>
      <rPr>
        <b/>
        <i/>
        <sz val="8"/>
        <color theme="1"/>
        <rFont val="Verdana"/>
        <family val="2"/>
      </rPr>
      <t>Sources</t>
    </r>
    <r>
      <rPr>
        <i/>
        <sz val="8"/>
        <color theme="1"/>
        <rFont val="Verdana"/>
        <family val="2"/>
      </rPr>
      <t xml:space="preserve"> : Insee, Service statistique public (SSP), enquêtes annuelles sur les consommations d'énergie dans l'industrie 2011 à 2013, estimations OED.</t>
    </r>
  </si>
  <si>
    <t>Figure 2 : Consommation d'énergie nette finale en 2013 
par type d'énergie</t>
  </si>
  <si>
    <t>Figure 3 : Consommation d'énergie et intensité énergétique par secteur d'activité</t>
  </si>
  <si>
    <t>Figure 4 : Consommation d'énergie et intensité énergétique par tranches d'effectifs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</si>
</sst>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i/>
      <sz val="8"/>
      <color theme="1"/>
      <name val="Verdana"/>
      <family val="2"/>
    </font>
    <font>
      <b/>
      <i/>
      <sz val="8"/>
      <color theme="1"/>
      <name val="Verdana"/>
      <family val="2"/>
    </font>
    <font>
      <sz val="8"/>
      <color theme="1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b/>
      <sz val="8"/>
      <color theme="1"/>
      <name val="Verdana"/>
      <family val="2"/>
    </font>
    <font>
      <b/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EEEEE"/>
        <bgColor indexed="64"/>
      </patternFill>
    </fill>
  </fills>
  <borders count="22">
    <border>
      <left/>
      <right/>
      <top/>
      <bottom/>
      <diagonal/>
    </border>
    <border>
      <left style="hair">
        <color theme="2" tint="-0.24994659260841701"/>
      </left>
      <right style="hair">
        <color theme="2" tint="-0.24994659260841701"/>
      </right>
      <top style="medium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hair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/>
      <top style="hair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/>
      <right style="medium">
        <color theme="2" tint="-0.24994659260841701"/>
      </right>
      <top style="hair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hair">
        <color theme="2" tint="-0.24994659260841701"/>
      </right>
      <top style="medium">
        <color theme="2" tint="-0.24994659260841701"/>
      </top>
      <bottom style="hair">
        <color theme="2" tint="-0.24994659260841701"/>
      </bottom>
      <diagonal/>
    </border>
    <border>
      <left/>
      <right style="hair">
        <color theme="2" tint="-0.24994659260841701"/>
      </right>
      <top style="medium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/>
      <top style="hair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hair">
        <color theme="2" tint="-0.24994659260841701"/>
      </top>
      <bottom/>
      <diagonal/>
    </border>
    <border>
      <left/>
      <right style="medium">
        <color theme="2" tint="-0.24994659260841701"/>
      </right>
      <top style="hair">
        <color theme="2" tint="-0.24994659260841701"/>
      </top>
      <bottom/>
      <diagonal/>
    </border>
    <border>
      <left style="medium">
        <color theme="2" tint="-0.24994659260841701"/>
      </left>
      <right/>
      <top style="thin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  <border>
      <left/>
      <right style="medium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/>
      <top style="thin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7" fillId="3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/>
    </xf>
    <xf numFmtId="3" fontId="6" fillId="4" borderId="6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6" xfId="0" applyFont="1" applyFill="1" applyBorder="1"/>
    <xf numFmtId="164" fontId="6" fillId="4" borderId="17" xfId="0" applyNumberFormat="1" applyFont="1" applyFill="1" applyBorder="1" applyAlignment="1">
      <alignment horizontal="center"/>
    </xf>
    <xf numFmtId="164" fontId="6" fillId="4" borderId="18" xfId="0" applyNumberFormat="1" applyFont="1" applyFill="1" applyBorder="1" applyAlignment="1">
      <alignment horizontal="center"/>
    </xf>
    <xf numFmtId="0" fontId="1" fillId="2" borderId="13" xfId="0" applyFont="1" applyFill="1" applyBorder="1"/>
    <xf numFmtId="164" fontId="6" fillId="4" borderId="14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2" fillId="2" borderId="19" xfId="0" applyFont="1" applyFill="1" applyBorder="1"/>
    <xf numFmtId="164" fontId="9" fillId="4" borderId="20" xfId="0" applyNumberFormat="1" applyFont="1" applyFill="1" applyBorder="1" applyAlignment="1">
      <alignment horizontal="center"/>
    </xf>
    <xf numFmtId="164" fontId="9" fillId="4" borderId="21" xfId="0" applyNumberFormat="1" applyFont="1" applyFill="1" applyBorder="1" applyAlignment="1">
      <alignment horizontal="center"/>
    </xf>
    <xf numFmtId="0" fontId="10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 indent="1"/>
    </xf>
    <xf numFmtId="0" fontId="8" fillId="3" borderId="13" xfId="0" applyFont="1" applyFill="1" applyBorder="1" applyAlignment="1">
      <alignment horizontal="left" vertical="center" wrapText="1" inden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EEEE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'Fig. 2'!$B$4</c:f>
              <c:strCache>
                <c:ptCount val="1"/>
                <c:pt idx="0">
                  <c:v>Gaz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2'!$E$3:$F$3</c:f>
              <c:strCache>
                <c:ptCount val="2"/>
                <c:pt idx="0">
                  <c:v>Secteur manufacturier (2)</c:v>
                </c:pt>
                <c:pt idx="1">
                  <c:v>BITD (2)</c:v>
                </c:pt>
              </c:strCache>
            </c:strRef>
          </c:cat>
          <c:val>
            <c:numRef>
              <c:f>'Fig. 2'!$E$4:$F$4</c:f>
              <c:numCache>
                <c:formatCode>0</c:formatCode>
                <c:ptCount val="2"/>
                <c:pt idx="0">
                  <c:v>32.645010609839744</c:v>
                </c:pt>
                <c:pt idx="1">
                  <c:v>42.391918866974635</c:v>
                </c:pt>
              </c:numCache>
            </c:numRef>
          </c:val>
        </c:ser>
        <c:ser>
          <c:idx val="1"/>
          <c:order val="1"/>
          <c:tx>
            <c:strRef>
              <c:f>'Fig. 2'!$B$5</c:f>
              <c:strCache>
                <c:ptCount val="1"/>
                <c:pt idx="0">
                  <c:v>Électricité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2'!$E$3:$F$3</c:f>
              <c:strCache>
                <c:ptCount val="2"/>
                <c:pt idx="0">
                  <c:v>Secteur manufacturier (2)</c:v>
                </c:pt>
                <c:pt idx="1">
                  <c:v>BITD (2)</c:v>
                </c:pt>
              </c:strCache>
            </c:strRef>
          </c:cat>
          <c:val>
            <c:numRef>
              <c:f>'Fig. 2'!$E$5:$F$5</c:f>
              <c:numCache>
                <c:formatCode>0</c:formatCode>
                <c:ptCount val="2"/>
                <c:pt idx="0">
                  <c:v>44.190585905745621</c:v>
                </c:pt>
                <c:pt idx="1">
                  <c:v>51.716845950298641</c:v>
                </c:pt>
              </c:numCache>
            </c:numRef>
          </c:val>
        </c:ser>
        <c:ser>
          <c:idx val="2"/>
          <c:order val="2"/>
          <c:tx>
            <c:strRef>
              <c:f>'Fig. 2'!$B$6</c:f>
              <c:strCache>
                <c:ptCount val="1"/>
                <c:pt idx="0">
                  <c:v>Produits pétroliers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2'!$E$3:$F$3</c:f>
              <c:strCache>
                <c:ptCount val="2"/>
                <c:pt idx="0">
                  <c:v>Secteur manufacturier (2)</c:v>
                </c:pt>
                <c:pt idx="1">
                  <c:v>BITD (2)</c:v>
                </c:pt>
              </c:strCache>
            </c:strRef>
          </c:cat>
          <c:val>
            <c:numRef>
              <c:f>'Fig. 2'!$E$6:$F$6</c:f>
              <c:numCache>
                <c:formatCode>0</c:formatCode>
                <c:ptCount val="2"/>
                <c:pt idx="0">
                  <c:v>2.0406748627365952</c:v>
                </c:pt>
                <c:pt idx="1">
                  <c:v>3.4016693282020789</c:v>
                </c:pt>
              </c:numCache>
            </c:numRef>
          </c:val>
        </c:ser>
        <c:ser>
          <c:idx val="3"/>
          <c:order val="3"/>
          <c:tx>
            <c:strRef>
              <c:f>'Fig. 2'!$B$7</c:f>
              <c:strCache>
                <c:ptCount val="1"/>
                <c:pt idx="0">
                  <c:v>CMS*</c:v>
                </c:pt>
              </c:strCache>
            </c:strRef>
          </c:tx>
          <c:invertIfNegative val="0"/>
          <c:cat>
            <c:strRef>
              <c:f>'Fig. 2'!$E$3:$F$3</c:f>
              <c:strCache>
                <c:ptCount val="2"/>
                <c:pt idx="0">
                  <c:v>Secteur manufacturier (2)</c:v>
                </c:pt>
                <c:pt idx="1">
                  <c:v>BITD (2)</c:v>
                </c:pt>
              </c:strCache>
            </c:strRef>
          </c:cat>
          <c:val>
            <c:numRef>
              <c:f>'Fig. 2'!$E$7:$F$7</c:f>
              <c:numCache>
                <c:formatCode>0</c:formatCode>
                <c:ptCount val="2"/>
                <c:pt idx="0">
                  <c:v>1.6321982388576135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'Fig. 2'!$B$8</c:f>
              <c:strCache>
                <c:ptCount val="1"/>
                <c:pt idx="0">
                  <c:v>autres (vapeur, bois, biomasse…)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2'!$E$3:$F$3</c:f>
              <c:strCache>
                <c:ptCount val="2"/>
                <c:pt idx="0">
                  <c:v>Secteur manufacturier (2)</c:v>
                </c:pt>
                <c:pt idx="1">
                  <c:v>BITD (2)</c:v>
                </c:pt>
              </c:strCache>
            </c:strRef>
          </c:cat>
          <c:val>
            <c:numRef>
              <c:f>'Fig. 2'!$E$8:$F$8</c:f>
              <c:numCache>
                <c:formatCode>0</c:formatCode>
                <c:ptCount val="2"/>
                <c:pt idx="0">
                  <c:v>19.491530382820411</c:v>
                </c:pt>
                <c:pt idx="1">
                  <c:v>2.4895658545246304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/>
        <c:axId val="122860672"/>
        <c:axId val="122862208"/>
      </c:barChart>
      <c:catAx>
        <c:axId val="12286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2862208"/>
        <c:crosses val="autoZero"/>
        <c:auto val="1"/>
        <c:lblAlgn val="ctr"/>
        <c:lblOffset val="100"/>
        <c:noMultiLvlLbl val="0"/>
      </c:catAx>
      <c:valAx>
        <c:axId val="122862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22860672"/>
        <c:crosses val="autoZero"/>
        <c:crossBetween val="between"/>
      </c:valAx>
      <c:spPr>
        <a:solidFill>
          <a:srgbClr val="EEEEEE"/>
        </a:solidFill>
        <a:ln>
          <a:solidFill>
            <a:schemeClr val="bg1">
              <a:lumMod val="9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EEEEEE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47624</xdr:rowOff>
    </xdr:from>
    <xdr:to>
      <xdr:col>5</xdr:col>
      <xdr:colOff>19050</xdr:colOff>
      <xdr:row>44</xdr:row>
      <xdr:rowOff>114299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B28" sqref="B28"/>
    </sheetView>
  </sheetViews>
  <sheetFormatPr baseColWidth="10" defaultColWidth="11.44140625" defaultRowHeight="11.4" x14ac:dyDescent="0.2"/>
  <cols>
    <col min="1" max="1" width="1.6640625" style="1" customWidth="1"/>
    <col min="2" max="2" width="60.109375" style="1" customWidth="1"/>
    <col min="3" max="3" width="15.6640625" style="1" customWidth="1"/>
    <col min="4" max="4" width="14.33203125" style="1" customWidth="1"/>
    <col min="5" max="5" width="9.6640625" style="1" customWidth="1"/>
    <col min="6" max="6" width="10.33203125" style="1" customWidth="1"/>
    <col min="7" max="7" width="1.6640625" style="1" customWidth="1"/>
    <col min="8" max="16384" width="11.44140625" style="1"/>
  </cols>
  <sheetData>
    <row r="2" spans="2:6" ht="12.6" x14ac:dyDescent="0.2">
      <c r="B2" s="33" t="s">
        <v>45</v>
      </c>
      <c r="C2" s="4"/>
      <c r="D2" s="4"/>
      <c r="E2" s="4"/>
      <c r="F2" s="4"/>
    </row>
    <row r="3" spans="2:6" ht="12" thickBot="1" x14ac:dyDescent="0.2"/>
    <row r="4" spans="2:6" ht="24.75" customHeight="1" x14ac:dyDescent="0.2">
      <c r="B4" s="44"/>
      <c r="C4" s="41" t="s">
        <v>28</v>
      </c>
      <c r="D4" s="42"/>
      <c r="E4" s="42"/>
      <c r="F4" s="43"/>
    </row>
    <row r="5" spans="2:6" s="2" customFormat="1" ht="44.25" customHeight="1" x14ac:dyDescent="0.2">
      <c r="B5" s="45"/>
      <c r="C5" s="8" t="s">
        <v>29</v>
      </c>
      <c r="D5" s="8" t="s">
        <v>30</v>
      </c>
      <c r="E5" s="8" t="s">
        <v>31</v>
      </c>
      <c r="F5" s="7" t="s">
        <v>32</v>
      </c>
    </row>
    <row r="6" spans="2:6" x14ac:dyDescent="0.2">
      <c r="B6" s="5" t="s">
        <v>47</v>
      </c>
      <c r="C6" s="9">
        <v>6571</v>
      </c>
      <c r="D6" s="9">
        <v>3612</v>
      </c>
      <c r="E6" s="9">
        <v>638</v>
      </c>
      <c r="F6" s="10">
        <v>1645</v>
      </c>
    </row>
    <row r="7" spans="2:6" ht="12.6" x14ac:dyDescent="0.2">
      <c r="B7" s="5" t="s">
        <v>49</v>
      </c>
      <c r="C7" s="11">
        <v>1.5931</v>
      </c>
      <c r="D7" s="11">
        <v>1.89679</v>
      </c>
      <c r="E7" s="11">
        <v>1.1030599999999999</v>
      </c>
      <c r="F7" s="12">
        <v>0.69196999999999997</v>
      </c>
    </row>
    <row r="8" spans="2:6" ht="12" thickBot="1" x14ac:dyDescent="0.25">
      <c r="B8" s="6" t="s">
        <v>22</v>
      </c>
      <c r="C8" s="13">
        <v>29.92</v>
      </c>
      <c r="D8" s="13">
        <v>33.17</v>
      </c>
      <c r="E8" s="13">
        <v>15.45</v>
      </c>
      <c r="F8" s="14">
        <v>12.22</v>
      </c>
    </row>
    <row r="9" spans="2:6" ht="23.25" customHeight="1" x14ac:dyDescent="0.2">
      <c r="B9" s="40" t="s">
        <v>46</v>
      </c>
      <c r="C9" s="40"/>
      <c r="D9" s="40"/>
      <c r="E9" s="40"/>
      <c r="F9" s="40"/>
    </row>
    <row r="10" spans="2:6" ht="9.75" customHeight="1" x14ac:dyDescent="0.2">
      <c r="B10" s="3" t="s">
        <v>23</v>
      </c>
      <c r="C10" s="3"/>
      <c r="D10" s="3"/>
      <c r="E10" s="3"/>
      <c r="F10" s="3"/>
    </row>
    <row r="11" spans="2:6" ht="22.5" customHeight="1" x14ac:dyDescent="0.2">
      <c r="B11" s="40" t="s">
        <v>24</v>
      </c>
      <c r="C11" s="40"/>
      <c r="D11" s="40"/>
      <c r="E11" s="40"/>
      <c r="F11" s="40"/>
    </row>
    <row r="12" spans="2:6" x14ac:dyDescent="0.2">
      <c r="B12" s="3" t="s">
        <v>25</v>
      </c>
      <c r="C12" s="3"/>
      <c r="D12" s="3"/>
      <c r="E12" s="3"/>
      <c r="F12" s="3"/>
    </row>
    <row r="13" spans="2:6" x14ac:dyDescent="0.2">
      <c r="B13" s="3" t="s">
        <v>26</v>
      </c>
      <c r="C13" s="3"/>
      <c r="D13" s="3"/>
      <c r="E13" s="3"/>
      <c r="F13" s="3"/>
    </row>
    <row r="14" spans="2:6" ht="21.75" customHeight="1" x14ac:dyDescent="0.2">
      <c r="B14" s="40" t="s">
        <v>27</v>
      </c>
      <c r="C14" s="40"/>
      <c r="D14" s="40"/>
      <c r="E14" s="40"/>
      <c r="F14" s="40"/>
    </row>
    <row r="15" spans="2:6" ht="22.2" customHeight="1" x14ac:dyDescent="0.2">
      <c r="B15" s="40" t="s">
        <v>50</v>
      </c>
      <c r="C15" s="40"/>
      <c r="D15" s="40"/>
      <c r="E15" s="40"/>
      <c r="F15" s="40"/>
    </row>
  </sheetData>
  <mergeCells count="6">
    <mergeCell ref="B15:F15"/>
    <mergeCell ref="B9:F9"/>
    <mergeCell ref="B11:F11"/>
    <mergeCell ref="B14:F14"/>
    <mergeCell ref="C4:F4"/>
    <mergeCell ref="B4: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topLeftCell="A14" zoomScaleNormal="100" workbookViewId="0">
      <selection activeCell="J11" sqref="J11"/>
    </sheetView>
  </sheetViews>
  <sheetFormatPr baseColWidth="10" defaultColWidth="11.44140625" defaultRowHeight="11.4" x14ac:dyDescent="0.2"/>
  <cols>
    <col min="1" max="1" width="1.6640625" style="1" customWidth="1"/>
    <col min="2" max="2" width="28.109375" style="1" bestFit="1" customWidth="1"/>
    <col min="3" max="3" width="11.33203125" style="16" bestFit="1" customWidth="1"/>
    <col min="4" max="4" width="13.109375" style="16" bestFit="1" customWidth="1"/>
    <col min="5" max="5" width="14.88671875" style="16" customWidth="1"/>
    <col min="6" max="6" width="7" style="16" customWidth="1"/>
    <col min="7" max="16384" width="11.44140625" style="1"/>
  </cols>
  <sheetData>
    <row r="2" spans="2:6" ht="11.25" x14ac:dyDescent="0.15">
      <c r="B2" s="34"/>
      <c r="C2" s="35"/>
      <c r="D2" s="35"/>
      <c r="E2" s="35"/>
      <c r="F2" s="35"/>
    </row>
    <row r="3" spans="2:6" s="2" customFormat="1" ht="34.200000000000003" x14ac:dyDescent="0.2">
      <c r="B3" s="36" t="s">
        <v>14</v>
      </c>
      <c r="C3" s="37" t="s">
        <v>0</v>
      </c>
      <c r="D3" s="37" t="s">
        <v>1</v>
      </c>
      <c r="E3" s="37" t="s">
        <v>30</v>
      </c>
      <c r="F3" s="37" t="s">
        <v>32</v>
      </c>
    </row>
    <row r="4" spans="2:6" ht="11.25" x14ac:dyDescent="0.15">
      <c r="B4" s="34" t="s">
        <v>33</v>
      </c>
      <c r="C4" s="38">
        <v>31.389062383643374</v>
      </c>
      <c r="D4" s="38">
        <v>41.830040492352069</v>
      </c>
      <c r="E4" s="39">
        <v>32.645010609839744</v>
      </c>
      <c r="F4" s="39">
        <v>42.391918866974635</v>
      </c>
    </row>
    <row r="5" spans="2:6" x14ac:dyDescent="0.2">
      <c r="B5" s="34" t="s">
        <v>34</v>
      </c>
      <c r="C5" s="38">
        <v>50.598690696778405</v>
      </c>
      <c r="D5" s="38">
        <v>52.568877908886527</v>
      </c>
      <c r="E5" s="39">
        <v>44.190585905745621</v>
      </c>
      <c r="F5" s="39">
        <v>51.716845950298641</v>
      </c>
    </row>
    <row r="6" spans="2:6" x14ac:dyDescent="0.2">
      <c r="B6" s="34" t="s">
        <v>35</v>
      </c>
      <c r="C6" s="38">
        <v>3.3046359132795065</v>
      </c>
      <c r="D6" s="38">
        <v>2.369192191122675</v>
      </c>
      <c r="E6" s="39">
        <v>2.0406748627365952</v>
      </c>
      <c r="F6" s="39">
        <v>3.4016693282020789</v>
      </c>
    </row>
    <row r="7" spans="2:6" ht="11.25" x14ac:dyDescent="0.15">
      <c r="B7" s="34" t="s">
        <v>36</v>
      </c>
      <c r="C7" s="38">
        <v>1.2078733410081934</v>
      </c>
      <c r="D7" s="38">
        <v>0</v>
      </c>
      <c r="E7" s="39">
        <v>1.6321982388576135</v>
      </c>
      <c r="F7" s="39">
        <v>0</v>
      </c>
    </row>
    <row r="8" spans="2:6" x14ac:dyDescent="0.2">
      <c r="B8" s="34" t="s">
        <v>15</v>
      </c>
      <c r="C8" s="38">
        <v>13.499737665290526</v>
      </c>
      <c r="D8" s="38">
        <v>3.2318894076387319</v>
      </c>
      <c r="E8" s="39">
        <v>19.491530382820411</v>
      </c>
      <c r="F8" s="39">
        <v>2.4895658545246304</v>
      </c>
    </row>
    <row r="9" spans="2:6" ht="11.25" x14ac:dyDescent="0.15">
      <c r="B9" s="34"/>
      <c r="C9" s="38">
        <f>SUM(C4:C8)</f>
        <v>100.00000000000001</v>
      </c>
      <c r="D9" s="38">
        <f t="shared" ref="D9:F9" si="0">SUM(D4:D8)</f>
        <v>100.00000000000001</v>
      </c>
      <c r="E9" s="38">
        <f>SUM(E4:E8)</f>
        <v>99.999999999999986</v>
      </c>
      <c r="F9" s="38">
        <f t="shared" si="0"/>
        <v>99.999999999999986</v>
      </c>
    </row>
    <row r="10" spans="2:6" ht="11.25" x14ac:dyDescent="0.15">
      <c r="C10" s="15"/>
      <c r="D10" s="15"/>
      <c r="E10" s="15"/>
      <c r="F10" s="15"/>
    </row>
    <row r="11" spans="2:6" ht="27.75" customHeight="1" x14ac:dyDescent="0.2">
      <c r="B11" s="46" t="s">
        <v>51</v>
      </c>
      <c r="C11" s="46"/>
      <c r="D11" s="46"/>
      <c r="E11" s="46"/>
    </row>
    <row r="12" spans="2:6" ht="11.25" x14ac:dyDescent="0.15">
      <c r="B12" s="1" t="s">
        <v>48</v>
      </c>
    </row>
    <row r="46" spans="2:6" x14ac:dyDescent="0.2">
      <c r="B46" s="17" t="s">
        <v>37</v>
      </c>
      <c r="C46" s="20"/>
      <c r="D46" s="20"/>
      <c r="E46" s="20"/>
      <c r="F46" s="20"/>
    </row>
    <row r="47" spans="2:6" ht="21.75" customHeight="1" x14ac:dyDescent="0.2">
      <c r="B47" s="40" t="s">
        <v>24</v>
      </c>
      <c r="C47" s="40"/>
      <c r="D47" s="40"/>
      <c r="E47" s="40"/>
      <c r="F47" s="40"/>
    </row>
    <row r="48" spans="2:6" x14ac:dyDescent="0.2">
      <c r="B48" s="18" t="s">
        <v>26</v>
      </c>
      <c r="C48" s="18"/>
      <c r="D48" s="18"/>
      <c r="E48" s="18"/>
      <c r="F48" s="19"/>
    </row>
    <row r="49" spans="2:6" ht="24" customHeight="1" x14ac:dyDescent="0.2">
      <c r="B49" s="40" t="s">
        <v>50</v>
      </c>
      <c r="C49" s="40"/>
      <c r="D49" s="40"/>
      <c r="E49" s="40"/>
      <c r="F49" s="40"/>
    </row>
  </sheetData>
  <mergeCells count="3">
    <mergeCell ref="B47:F47"/>
    <mergeCell ref="B49:F49"/>
    <mergeCell ref="B11:E1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>
      <selection activeCell="E30" sqref="E30"/>
    </sheetView>
  </sheetViews>
  <sheetFormatPr baseColWidth="10" defaultColWidth="11.44140625" defaultRowHeight="11.4" x14ac:dyDescent="0.2"/>
  <cols>
    <col min="1" max="1" width="1.6640625" style="1" customWidth="1"/>
    <col min="2" max="2" width="50.44140625" style="1" customWidth="1"/>
    <col min="3" max="3" width="14.6640625" style="1" customWidth="1"/>
    <col min="4" max="4" width="11.5546875" style="1" customWidth="1"/>
    <col min="5" max="5" width="14.44140625" style="1" customWidth="1"/>
    <col min="6" max="6" width="14.5546875" style="1" customWidth="1"/>
    <col min="7" max="7" width="1.6640625" style="1" customWidth="1"/>
    <col min="8" max="16384" width="11.44140625" style="1"/>
  </cols>
  <sheetData>
    <row r="2" spans="2:6" ht="12.6" x14ac:dyDescent="0.2">
      <c r="B2" s="47" t="s">
        <v>52</v>
      </c>
      <c r="C2" s="47"/>
      <c r="D2" s="47"/>
      <c r="E2" s="47"/>
      <c r="F2" s="47"/>
    </row>
    <row r="3" spans="2:6" ht="12" thickBot="1" x14ac:dyDescent="0.2">
      <c r="B3" s="21"/>
    </row>
    <row r="4" spans="2:6" s="2" customFormat="1" ht="39.9" customHeight="1" x14ac:dyDescent="0.2">
      <c r="B4" s="51" t="s">
        <v>43</v>
      </c>
      <c r="C4" s="48" t="s">
        <v>38</v>
      </c>
      <c r="D4" s="48"/>
      <c r="E4" s="49" t="s">
        <v>39</v>
      </c>
      <c r="F4" s="50"/>
    </row>
    <row r="5" spans="2:6" s="2" customFormat="1" ht="39.9" customHeight="1" x14ac:dyDescent="0.2">
      <c r="B5" s="52"/>
      <c r="C5" s="22" t="s">
        <v>30</v>
      </c>
      <c r="D5" s="22" t="s">
        <v>32</v>
      </c>
      <c r="E5" s="22" t="s">
        <v>30</v>
      </c>
      <c r="F5" s="23" t="s">
        <v>32</v>
      </c>
    </row>
    <row r="6" spans="2:6" ht="11.25" x14ac:dyDescent="0.15">
      <c r="B6" s="24" t="s">
        <v>3</v>
      </c>
      <c r="C6" s="25">
        <v>1.4675100000000001</v>
      </c>
      <c r="D6" s="25">
        <v>1.47736</v>
      </c>
      <c r="E6" s="25">
        <v>15.97</v>
      </c>
      <c r="F6" s="26">
        <v>9.51</v>
      </c>
    </row>
    <row r="7" spans="2:6" ht="11.25" x14ac:dyDescent="0.15">
      <c r="B7" s="5" t="s">
        <v>4</v>
      </c>
      <c r="C7" s="11">
        <v>0.95510000000000006</v>
      </c>
      <c r="D7" s="11">
        <v>0.12815000000000001</v>
      </c>
      <c r="E7" s="11">
        <v>20.39</v>
      </c>
      <c r="F7" s="12">
        <v>5.45</v>
      </c>
    </row>
    <row r="8" spans="2:6" ht="11.25" x14ac:dyDescent="0.15">
      <c r="B8" s="5" t="s">
        <v>5</v>
      </c>
      <c r="C8" s="11">
        <v>0.73459000000000008</v>
      </c>
      <c r="D8" s="11">
        <v>1.6034999999999999</v>
      </c>
      <c r="E8" s="11">
        <v>11.62</v>
      </c>
      <c r="F8" s="12">
        <v>8.57</v>
      </c>
    </row>
    <row r="9" spans="2:6" ht="11.25" x14ac:dyDescent="0.15">
      <c r="B9" s="5" t="s">
        <v>6</v>
      </c>
      <c r="C9" s="11">
        <v>1.4131199999999999</v>
      </c>
      <c r="D9" s="11">
        <v>1.8364800000000001</v>
      </c>
      <c r="E9" s="11">
        <v>27.48</v>
      </c>
      <c r="F9" s="12">
        <v>25.03</v>
      </c>
    </row>
    <row r="10" spans="2:6" ht="11.25" x14ac:dyDescent="0.15">
      <c r="B10" s="5" t="s">
        <v>7</v>
      </c>
      <c r="C10" s="11">
        <v>4.1077599999999999</v>
      </c>
      <c r="D10" s="11">
        <v>0.39002999999999999</v>
      </c>
      <c r="E10" s="11">
        <v>38.15</v>
      </c>
      <c r="F10" s="12">
        <v>9.77</v>
      </c>
    </row>
    <row r="11" spans="2:6" x14ac:dyDescent="0.2">
      <c r="B11" s="5" t="s">
        <v>8</v>
      </c>
      <c r="C11" s="11">
        <v>0.66036000000000006</v>
      </c>
      <c r="D11" s="11">
        <v>0.6759400000000001</v>
      </c>
      <c r="E11" s="11">
        <v>11.85</v>
      </c>
      <c r="F11" s="12">
        <v>12.15</v>
      </c>
    </row>
    <row r="12" spans="2:6" x14ac:dyDescent="0.2">
      <c r="B12" s="5" t="s">
        <v>9</v>
      </c>
      <c r="C12" s="11">
        <v>1.2208800000000002</v>
      </c>
      <c r="D12" s="11">
        <v>0.32624000000000003</v>
      </c>
      <c r="E12" s="11">
        <v>10.35</v>
      </c>
      <c r="F12" s="12">
        <v>7.47</v>
      </c>
    </row>
    <row r="13" spans="2:6" x14ac:dyDescent="0.2">
      <c r="B13" s="5" t="s">
        <v>10</v>
      </c>
      <c r="C13" s="11">
        <v>1.26498</v>
      </c>
      <c r="D13" s="11">
        <v>0.24743999999999999</v>
      </c>
      <c r="E13" s="11">
        <v>9.93</v>
      </c>
      <c r="F13" s="12">
        <v>5.32</v>
      </c>
    </row>
    <row r="14" spans="2:6" x14ac:dyDescent="0.2">
      <c r="B14" s="5" t="s">
        <v>11</v>
      </c>
      <c r="C14" s="11">
        <v>0.70055000000000001</v>
      </c>
      <c r="D14" s="11">
        <v>0.24406999999999998</v>
      </c>
      <c r="E14" s="11">
        <v>21.6</v>
      </c>
      <c r="F14" s="12">
        <v>16.68</v>
      </c>
    </row>
    <row r="15" spans="2:6" x14ac:dyDescent="0.2">
      <c r="B15" s="5" t="s">
        <v>12</v>
      </c>
      <c r="C15" s="11">
        <v>2.58548</v>
      </c>
      <c r="D15" s="11">
        <v>0.34438000000000002</v>
      </c>
      <c r="E15" s="11">
        <v>142.86000000000001</v>
      </c>
      <c r="F15" s="12">
        <v>41.13</v>
      </c>
    </row>
    <row r="16" spans="2:6" x14ac:dyDescent="0.2">
      <c r="B16" s="27" t="s">
        <v>13</v>
      </c>
      <c r="C16" s="28">
        <v>5.4619999999999997</v>
      </c>
      <c r="D16" s="28">
        <v>5.1013199999999994</v>
      </c>
      <c r="E16" s="28">
        <v>60.52</v>
      </c>
      <c r="F16" s="29">
        <v>53.62</v>
      </c>
    </row>
    <row r="17" spans="2:6" ht="12" thickBot="1" x14ac:dyDescent="0.2">
      <c r="B17" s="30" t="s">
        <v>2</v>
      </c>
      <c r="C17" s="31">
        <v>1.89679</v>
      </c>
      <c r="D17" s="31">
        <v>0.69196999999999997</v>
      </c>
      <c r="E17" s="31">
        <v>33.17</v>
      </c>
      <c r="F17" s="32">
        <v>12.22</v>
      </c>
    </row>
    <row r="18" spans="2:6" ht="12" customHeight="1" x14ac:dyDescent="0.2">
      <c r="B18" s="3" t="s">
        <v>40</v>
      </c>
      <c r="C18" s="17"/>
      <c r="D18" s="17"/>
      <c r="E18" s="17"/>
      <c r="F18" s="17"/>
    </row>
    <row r="19" spans="2:6" ht="21.6" customHeight="1" x14ac:dyDescent="0.2">
      <c r="B19" s="40" t="s">
        <v>24</v>
      </c>
      <c r="C19" s="40"/>
      <c r="D19" s="40"/>
      <c r="E19" s="40"/>
      <c r="F19" s="40"/>
    </row>
    <row r="20" spans="2:6" ht="13.2" customHeight="1" x14ac:dyDescent="0.2">
      <c r="B20" s="18" t="s">
        <v>26</v>
      </c>
      <c r="C20" s="18"/>
      <c r="D20" s="18"/>
      <c r="E20" s="18"/>
      <c r="F20" s="19"/>
    </row>
    <row r="21" spans="2:6" ht="22.2" customHeight="1" x14ac:dyDescent="0.2">
      <c r="B21" s="40" t="s">
        <v>50</v>
      </c>
      <c r="C21" s="40"/>
      <c r="D21" s="40"/>
      <c r="E21" s="40"/>
      <c r="F21" s="40"/>
    </row>
  </sheetData>
  <mergeCells count="6">
    <mergeCell ref="B21:F21"/>
    <mergeCell ref="B2:F2"/>
    <mergeCell ref="C4:D4"/>
    <mergeCell ref="E4:F4"/>
    <mergeCell ref="B4:B5"/>
    <mergeCell ref="B19:F1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E23" sqref="E23"/>
    </sheetView>
  </sheetViews>
  <sheetFormatPr baseColWidth="10" defaultColWidth="11.44140625" defaultRowHeight="11.4" x14ac:dyDescent="0.2"/>
  <cols>
    <col min="1" max="1" width="1.6640625" style="1" customWidth="1"/>
    <col min="2" max="2" width="14" style="1" customWidth="1"/>
    <col min="3" max="3" width="17" style="1" customWidth="1"/>
    <col min="4" max="4" width="12.44140625" style="1" customWidth="1"/>
    <col min="5" max="5" width="16.5546875" style="1" customWidth="1"/>
    <col min="6" max="6" width="13.44140625" style="1" customWidth="1"/>
    <col min="7" max="7" width="1.6640625" style="1" customWidth="1"/>
    <col min="8" max="8" width="16.88671875" style="1" customWidth="1"/>
    <col min="9" max="16384" width="11.44140625" style="1"/>
  </cols>
  <sheetData>
    <row r="2" spans="2:6" ht="27.75" customHeight="1" x14ac:dyDescent="0.2">
      <c r="B2" s="46" t="s">
        <v>53</v>
      </c>
      <c r="C2" s="46"/>
      <c r="D2" s="46"/>
      <c r="E2" s="46"/>
      <c r="F2" s="46"/>
    </row>
    <row r="3" spans="2:6" x14ac:dyDescent="0.2">
      <c r="B3" s="1" t="s">
        <v>44</v>
      </c>
    </row>
    <row r="4" spans="2:6" ht="12" thickBot="1" x14ac:dyDescent="0.2"/>
    <row r="5" spans="2:6" s="2" customFormat="1" ht="60" customHeight="1" x14ac:dyDescent="0.2">
      <c r="B5" s="53" t="s">
        <v>41</v>
      </c>
      <c r="C5" s="48" t="s">
        <v>38</v>
      </c>
      <c r="D5" s="48"/>
      <c r="E5" s="49" t="s">
        <v>39</v>
      </c>
      <c r="F5" s="50"/>
    </row>
    <row r="6" spans="2:6" s="2" customFormat="1" ht="34.200000000000003" x14ac:dyDescent="0.2">
      <c r="B6" s="54"/>
      <c r="C6" s="22" t="s">
        <v>30</v>
      </c>
      <c r="D6" s="22" t="s">
        <v>32</v>
      </c>
      <c r="E6" s="22" t="s">
        <v>30</v>
      </c>
      <c r="F6" s="23" t="s">
        <v>32</v>
      </c>
    </row>
    <row r="7" spans="2:6" x14ac:dyDescent="0.2">
      <c r="B7" s="24" t="s">
        <v>42</v>
      </c>
      <c r="C7" s="25">
        <v>0.60416999999999998</v>
      </c>
      <c r="D7" s="25">
        <v>7.2279999999999997E-2</v>
      </c>
      <c r="E7" s="25">
        <v>30.89</v>
      </c>
      <c r="F7" s="26">
        <v>12.07</v>
      </c>
    </row>
    <row r="8" spans="2:6" x14ac:dyDescent="0.2">
      <c r="B8" s="5" t="s">
        <v>16</v>
      </c>
      <c r="C8" s="11">
        <v>1.12419</v>
      </c>
      <c r="D8" s="11">
        <v>0.16883000000000001</v>
      </c>
      <c r="E8" s="11">
        <v>42.42</v>
      </c>
      <c r="F8" s="12">
        <v>12.14</v>
      </c>
    </row>
    <row r="9" spans="2:6" x14ac:dyDescent="0.2">
      <c r="B9" s="5" t="s">
        <v>17</v>
      </c>
      <c r="C9" s="11">
        <v>1.5527599999999999</v>
      </c>
      <c r="D9" s="11">
        <v>0.39205000000000001</v>
      </c>
      <c r="E9" s="11">
        <v>34.15</v>
      </c>
      <c r="F9" s="12">
        <v>11.72</v>
      </c>
    </row>
    <row r="10" spans="2:6" x14ac:dyDescent="0.2">
      <c r="B10" s="5" t="s">
        <v>18</v>
      </c>
      <c r="C10" s="11">
        <v>2.6093099999999998</v>
      </c>
      <c r="D10" s="11">
        <v>1.1265399999999999</v>
      </c>
      <c r="E10" s="11">
        <v>25.58</v>
      </c>
      <c r="F10" s="12">
        <v>13.77</v>
      </c>
    </row>
    <row r="11" spans="2:6" x14ac:dyDescent="0.2">
      <c r="B11" s="5" t="s">
        <v>19</v>
      </c>
      <c r="C11" s="11">
        <v>10.68938</v>
      </c>
      <c r="D11" s="11">
        <v>2.2174800000000001</v>
      </c>
      <c r="E11" s="11">
        <v>25.49</v>
      </c>
      <c r="F11" s="12">
        <v>12.07</v>
      </c>
    </row>
    <row r="12" spans="2:6" x14ac:dyDescent="0.2">
      <c r="B12" s="5" t="s">
        <v>20</v>
      </c>
      <c r="C12" s="11">
        <v>5.5031600000000003</v>
      </c>
      <c r="D12" s="11">
        <v>6.7965</v>
      </c>
      <c r="E12" s="11">
        <v>15.2</v>
      </c>
      <c r="F12" s="12">
        <v>15.28</v>
      </c>
    </row>
    <row r="13" spans="2:6" ht="12" thickBot="1" x14ac:dyDescent="0.2">
      <c r="B13" s="6" t="s">
        <v>21</v>
      </c>
      <c r="C13" s="13">
        <v>47.576949999999997</v>
      </c>
      <c r="D13" s="13">
        <v>9.2150999999999996</v>
      </c>
      <c r="E13" s="13">
        <v>33.15</v>
      </c>
      <c r="F13" s="14">
        <v>7.4</v>
      </c>
    </row>
    <row r="14" spans="2:6" x14ac:dyDescent="0.2">
      <c r="B14" s="3" t="s">
        <v>40</v>
      </c>
    </row>
    <row r="15" spans="2:6" ht="24" customHeight="1" x14ac:dyDescent="0.2">
      <c r="B15" s="40" t="s">
        <v>24</v>
      </c>
      <c r="C15" s="40"/>
      <c r="D15" s="40"/>
      <c r="E15" s="40"/>
      <c r="F15" s="40"/>
    </row>
    <row r="16" spans="2:6" x14ac:dyDescent="0.2">
      <c r="B16" s="18" t="s">
        <v>26</v>
      </c>
      <c r="C16" s="18"/>
      <c r="D16" s="18"/>
      <c r="E16" s="18"/>
      <c r="F16" s="19"/>
    </row>
    <row r="17" spans="2:6" ht="26.4" customHeight="1" x14ac:dyDescent="0.2">
      <c r="B17" s="40" t="s">
        <v>50</v>
      </c>
      <c r="C17" s="40"/>
      <c r="D17" s="40"/>
      <c r="E17" s="40"/>
      <c r="F17" s="40"/>
    </row>
  </sheetData>
  <mergeCells count="6">
    <mergeCell ref="B2:F2"/>
    <mergeCell ref="B17:F17"/>
    <mergeCell ref="C5:D5"/>
    <mergeCell ref="E5:F5"/>
    <mergeCell ref="B5:B6"/>
    <mergeCell ref="B15:F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Fig. 1</vt:lpstr>
      <vt:lpstr>Fig. 2</vt:lpstr>
      <vt:lpstr>Fig. 3</vt:lpstr>
      <vt:lpstr>Fig. 4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DOLIGNON Cathy</dc:creator>
  <cp:lastModifiedBy>DOLIGNON Cathy</cp:lastModifiedBy>
  <dcterms:created xsi:type="dcterms:W3CDTF">2016-07-25T09:07:47Z</dcterms:created>
  <dcterms:modified xsi:type="dcterms:W3CDTF">2017-01-10T08:42:35Z</dcterms:modified>
</cp:coreProperties>
</file>